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digitalgojp.sharepoint.com/sites/ENV_FS0311/Lib0001/04 経理係/01 経理関係/経理係フォルダ(10月～)/01 （経理係）執行関係/令和8年度/02 R8契約関係/02 年間契約/02 試験研究費/01 研究センター/11【入札】病理組織標本コンサルおよびデータベース作製/02 入札公告/HP/"/>
    </mc:Choice>
  </mc:AlternateContent>
  <xr:revisionPtr revIDLastSave="7" documentId="13_ncr:1_{4D2C066B-C380-4830-90DF-A0BD443C9D43}" xr6:coauthVersionLast="47" xr6:coauthVersionMax="47" xr10:uidLastSave="{DCCE64D7-4294-4399-ADD7-2B366E4F8D92}"/>
  <bookViews>
    <workbookView xWindow="14535" yWindow="1485" windowWidth="13170" windowHeight="12510"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<sst xmlns="http://schemas.openxmlformats.org/spreadsheetml/2006/main" count="114" uniqueCount="106">
  <si>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</si>
  <si>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</si>
  <si>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</si>
  <si>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</si>
  <si>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</si>
  <si>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</si>
  <si>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</si>
  <si>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</si>
  <si>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</si>
  <si>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</si>
  <si>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</si>
  <si>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</si>
  <si>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</si>
  <si>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</si>
  <si>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</si>
  <si>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</si>
  <si>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</si>
  <si>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</si>
  <si>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</si>
  <si>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</si>
  <si>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</si>
  <si>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</si>
  <si>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</si>
  <si>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</si>
  <si>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</si>
  <si>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</si>
  <si>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</si>
  <si>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</si>
  <si>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</si>
  <si>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</si>
  <si>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</si>
  <si>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</si>
  <si>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</si>
  <si>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</si>
  <si>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</si>
  <si>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</si>
  <si>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</si>
  <si>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</si>
  <si>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</si>
  <si>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</si>
  <si>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</si>
  <si>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</si>
  <si>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</si>
  <si>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</si>
  <si>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</si>
  <si>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</si>
  <si>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</si>
  <si>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</si>
  <si>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</si>
  <si>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</si>
  <si>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</si>
  <si>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</si>
  <si>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</si>
  <si>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</si>
  <si>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</si>
  <si>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</si>
  <si>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</si>
  <si>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</si>
  <si>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</si>
  <si>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</si>
  <si>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</si>
  <si>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</si>
  <si>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</si>
  <si>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</si>
  <si>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</si>
  <si>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</si>
  <si>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</si>
  <si>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</si>
  <si>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</si>
  <si>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</si>
  <si>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</si>
  <si>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</si>
  <si>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</si>
  <si>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</si>
  <si>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</si>
  <si>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</si>
  <si>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</si>
  <si>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</si>
  <si>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</si>
  <si>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</si>
  <si>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</si>
  <si>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</si>
  <si>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</si>
  <si>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</si>
  <si>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</si>
  <si>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</si>
  <si>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</si>
  <si>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</si>
  <si>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</si>
  <si>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</si>
  <si>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</si>
  <si>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</si>
  <si>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</si>
  <si>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</si>
  <si>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</si>
  <si>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</si>
  <si>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</si>
  <si>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</si>
  <si>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</si>
  <si>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</si>
  <si>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</si>
  <si>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</si>
  <si>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</si>
  <si>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</si>
  <si>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国立水俣病総合研究センター総務課長</t>
  </si>
  <si>
    <t>令和８年度水俣病症例の中枢神経系に関する病理組織標本の系統的評価および病理組織標本データベースウェブサイト運用・保守業務</t>
    <rPh sb="0" eb="2">
      <t>レイワ</t>
    </rPh>
    <rPh sb="3" eb="5">
      <t>ネンド</t>
    </rPh>
    <rPh sb="5" eb="8">
      <t>ミナマタビョウ</t>
    </rPh>
    <rPh sb="8" eb="10">
      <t>ショウレイ</t>
    </rPh>
    <rPh sb="11" eb="13">
      <t>チュウスウ</t>
    </rPh>
    <rPh sb="13" eb="16">
      <t>シンケイケイ</t>
    </rPh>
    <rPh sb="17" eb="18">
      <t>カン</t>
    </rPh>
    <rPh sb="20" eb="22">
      <t>ビョウリ</t>
    </rPh>
    <rPh sb="22" eb="24">
      <t>ソシキ</t>
    </rPh>
    <rPh sb="24" eb="26">
      <t>ヒョウホン</t>
    </rPh>
    <rPh sb="27" eb="30">
      <t>ケイトウテキ</t>
    </rPh>
    <rPh sb="30" eb="32">
      <t>ヒョウカ</t>
    </rPh>
    <rPh sb="35" eb="37">
      <t>ビョウリ</t>
    </rPh>
    <rPh sb="37" eb="39">
      <t>ソシキ</t>
    </rPh>
    <rPh sb="39" eb="41">
      <t>ヒョウホン</t>
    </rPh>
    <rPh sb="53" eb="55">
      <t>ウンヨウ</t>
    </rPh>
    <rPh sb="56" eb="58">
      <t>ホシュ</t>
    </rPh>
    <rPh sb="58" eb="60">
      <t>ギョウム</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</si>
</sst>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5.emf"/><Relationship Id="rId7" Type="http://schemas.openxmlformats.org/officeDocument/2006/relationships/image" Target="../media/image1.emf"/><Relationship Id="rId2" Type="http://schemas.openxmlformats.org/officeDocument/2006/relationships/image" Target="../media/image6.emf"/><Relationship Id="rId1" Type="http://schemas.openxmlformats.org/officeDocument/2006/relationships/image" Target="../media/image7.emf"/><Relationship Id="rId6" Type="http://schemas.openxmlformats.org/officeDocument/2006/relationships/image" Target="../media/image2.emf"/><Relationship Id="rId5" Type="http://schemas.openxmlformats.org/officeDocument/2006/relationships/image" Target="../media/image3.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bo-kaikei@env.go.jp" TargetMode="External"/></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trlProp" Target="../ctrlProps/ctrlProp1.xml"/><Relationship Id="rId26" Type="http://schemas.openxmlformats.org/officeDocument/2006/relationships/ctrlProp" Target="../ctrlProps/ctrlProp9.xml"/><Relationship Id="rId39" Type="http://schemas.openxmlformats.org/officeDocument/2006/relationships/ctrlProp" Target="../ctrlProps/ctrlProp22.xml"/><Relationship Id="rId21" Type="http://schemas.openxmlformats.org/officeDocument/2006/relationships/ctrlProp" Target="../ctrlProps/ctrlProp4.xml"/><Relationship Id="rId34" Type="http://schemas.openxmlformats.org/officeDocument/2006/relationships/ctrlProp" Target="../ctrlProps/ctrlProp17.xml"/><Relationship Id="rId42" Type="http://schemas.openxmlformats.org/officeDocument/2006/relationships/ctrlProp" Target="../ctrlProps/ctrlProp2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3.xml"/><Relationship Id="rId29" Type="http://schemas.openxmlformats.org/officeDocument/2006/relationships/ctrlProp" Target="../ctrlProps/ctrlProp12.xml"/><Relationship Id="rId41"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37" Type="http://schemas.openxmlformats.org/officeDocument/2006/relationships/ctrlProp" Target="../ctrlProps/ctrlProp20.xml"/><Relationship Id="rId40" Type="http://schemas.openxmlformats.org/officeDocument/2006/relationships/ctrlProp" Target="../ctrlProps/ctrlProp23.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6.xml"/><Relationship Id="rId28" Type="http://schemas.openxmlformats.org/officeDocument/2006/relationships/ctrlProp" Target="../ctrlProps/ctrlProp11.xml"/><Relationship Id="rId36" Type="http://schemas.openxmlformats.org/officeDocument/2006/relationships/ctrlProp" Target="../ctrlProps/ctrlProp19.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43" Type="http://schemas.openxmlformats.org/officeDocument/2006/relationships/ctrlProp" Target="../ctrlProps/ctrlProp2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8.xml"/><Relationship Id="rId33" Type="http://schemas.openxmlformats.org/officeDocument/2006/relationships/ctrlProp" Target="../ctrlProps/ctrlProp16.xml"/><Relationship Id="rId38"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86</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87</v>
      </c>
      <c r="B4" s="57"/>
      <c r="C4" s="57"/>
      <c r="D4" s="57"/>
      <c r="E4" s="57"/>
      <c r="F4" s="57"/>
      <c r="G4" s="57"/>
      <c r="H4" s="57"/>
      <c r="I4" s="57"/>
      <c r="J4" s="57"/>
    </row>
    <row r="5" spans="1:10" ht="165.75" customHeight="1" x14ac:dyDescent="0.15">
      <c r="A5" s="79" t="s">
        <v>96</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88</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93</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89</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65</v>
      </c>
      <c r="G14" s="56"/>
      <c r="H14" s="57"/>
      <c r="I14" s="57"/>
      <c r="J14" s="57"/>
    </row>
    <row r="15" spans="1:10" ht="15" customHeight="1" x14ac:dyDescent="0.15">
      <c r="A15" s="57"/>
      <c r="B15" s="57"/>
      <c r="C15" s="57"/>
      <c r="D15" s="57"/>
      <c r="E15" s="57"/>
      <c r="F15" s="60" t="s">
        <v>90</v>
      </c>
      <c r="G15" s="56"/>
      <c r="H15" s="57"/>
      <c r="I15" s="57"/>
      <c r="J15" s="57"/>
    </row>
    <row r="16" spans="1:10" ht="15" customHeight="1" x14ac:dyDescent="0.15">
      <c r="A16" s="57"/>
      <c r="B16" s="57"/>
      <c r="C16" s="57"/>
      <c r="D16" s="57"/>
      <c r="E16" s="57"/>
      <c r="F16" s="61" t="s">
        <v>91</v>
      </c>
      <c r="G16" s="56"/>
      <c r="H16" s="57"/>
      <c r="I16" s="57"/>
      <c r="J16" s="57"/>
    </row>
    <row r="17" spans="1:10" ht="15" customHeight="1" x14ac:dyDescent="0.15">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C6" sqref="C6:E7"/>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100</v>
      </c>
    </row>
    <row r="2" spans="1:28" ht="17.100000000000001" customHeight="1" thickBot="1" x14ac:dyDescent="0.2">
      <c r="A2" s="2"/>
      <c r="B2" s="81" t="s">
        <v>85</v>
      </c>
      <c r="C2" s="81"/>
      <c r="D2" s="81"/>
      <c r="E2" s="81"/>
      <c r="F2" s="3"/>
      <c r="Y2" t="s">
        <v>17</v>
      </c>
      <c r="Z2" t="s">
        <v>34</v>
      </c>
      <c r="AA2" t="s">
        <v>35</v>
      </c>
      <c r="AB2" t="s">
        <v>42</v>
      </c>
    </row>
    <row r="3" spans="1:28" ht="16.899999999999999" customHeight="1" thickBot="1" x14ac:dyDescent="0.2">
      <c r="A3" s="2"/>
      <c r="B3" s="64"/>
      <c r="C3" s="65"/>
      <c r="D3" s="65"/>
      <c r="E3" s="65"/>
      <c r="F3" s="3"/>
      <c r="M3" s="89" t="s">
        <v>67</v>
      </c>
      <c r="N3" s="91"/>
      <c r="O3" s="91"/>
      <c r="P3" s="91"/>
      <c r="Q3" s="91"/>
      <c r="R3" s="91"/>
      <c r="S3" s="90"/>
      <c r="T3" s="92" t="s">
        <v>68</v>
      </c>
      <c r="U3" s="93"/>
      <c r="V3" s="94"/>
      <c r="Y3" t="s">
        <v>12</v>
      </c>
      <c r="Z3" t="s">
        <v>30</v>
      </c>
      <c r="AA3" t="s">
        <v>36</v>
      </c>
      <c r="AB3" t="s">
        <v>43</v>
      </c>
    </row>
    <row r="4" spans="1:28" ht="38.25" customHeight="1" thickBot="1" x14ac:dyDescent="0.2">
      <c r="A4" s="2"/>
      <c r="B4" s="63" t="s">
        <v>95</v>
      </c>
      <c r="C4" s="4"/>
      <c r="D4" s="62" t="s">
        <v>94</v>
      </c>
      <c r="E4" s="12"/>
      <c r="F4" s="3"/>
      <c r="H4" s="13"/>
      <c r="I4" s="67"/>
      <c r="J4" s="14"/>
      <c r="K4" s="14"/>
      <c r="L4" s="14"/>
      <c r="M4" s="89" t="s">
        <v>69</v>
      </c>
      <c r="N4" s="91"/>
      <c r="O4" s="91"/>
      <c r="P4" s="90"/>
      <c r="Q4" s="89" t="s">
        <v>70</v>
      </c>
      <c r="R4" s="90"/>
      <c r="S4" s="15" t="s">
        <v>71</v>
      </c>
      <c r="T4" s="92" t="s">
        <v>72</v>
      </c>
      <c r="U4" s="93"/>
      <c r="V4" s="94"/>
      <c r="W4" s="26"/>
      <c r="X4" s="26"/>
      <c r="Y4" t="s">
        <v>13</v>
      </c>
      <c r="Z4" t="s">
        <v>31</v>
      </c>
      <c r="AA4" t="s">
        <v>37</v>
      </c>
      <c r="AB4" t="s">
        <v>44</v>
      </c>
    </row>
    <row r="5" spans="1:28" ht="56.1" customHeight="1" thickBot="1" x14ac:dyDescent="0.2">
      <c r="A5" s="2"/>
      <c r="B5" s="7" t="s">
        <v>84</v>
      </c>
      <c r="C5" s="55" t="s">
        <v>104</v>
      </c>
      <c r="D5" s="86"/>
      <c r="E5" s="87"/>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
      <c r="A6" s="2"/>
      <c r="B6" s="82" t="s">
        <v>0</v>
      </c>
      <c r="C6" s="83" t="s">
        <v>105</v>
      </c>
      <c r="D6" s="83"/>
      <c r="E6" s="83"/>
      <c r="F6" s="3"/>
      <c r="H6" s="70"/>
      <c r="I6" s="72" t="str">
        <f>C6</f>
        <v>令和８年度水俣病症例の中枢神経系に関する病理組織標本の系統的評価および病理組織標本データベースウェブサイト運用・保守業務</v>
      </c>
      <c r="J6" s="73" t="str">
        <f>C5</f>
        <v>国立水俣病総合研究センター総務課長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45" customHeight="1" thickBot="1" x14ac:dyDescent="0.2">
      <c r="A7" s="2"/>
      <c r="B7" s="82"/>
      <c r="C7" s="83"/>
      <c r="D7" s="83"/>
      <c r="E7" s="83"/>
      <c r="F7" s="3"/>
      <c r="H7" s="13"/>
      <c r="I7" s="13"/>
      <c r="J7" s="14"/>
      <c r="K7" s="14"/>
      <c r="L7" s="14"/>
      <c r="N7" s="13"/>
      <c r="Y7" t="s">
        <v>15</v>
      </c>
      <c r="Z7" t="s">
        <v>19</v>
      </c>
      <c r="AA7" t="s">
        <v>39</v>
      </c>
      <c r="AB7" t="s">
        <v>41</v>
      </c>
    </row>
    <row r="8" spans="1:28" ht="12" customHeight="1" x14ac:dyDescent="0.15">
      <c r="A8" s="2"/>
      <c r="B8" s="27"/>
      <c r="C8" s="27"/>
      <c r="D8" s="27"/>
      <c r="E8" s="27"/>
      <c r="F8" s="3"/>
      <c r="H8" s="13"/>
      <c r="I8" s="13"/>
      <c r="J8" s="14"/>
      <c r="K8" s="14"/>
      <c r="L8" s="14"/>
      <c r="M8" s="13"/>
      <c r="N8" s="13"/>
      <c r="Y8" t="s">
        <v>16</v>
      </c>
      <c r="Z8"/>
      <c r="AA8"/>
      <c r="AB8" t="s">
        <v>47</v>
      </c>
    </row>
    <row r="9" spans="1:28" ht="41.45" customHeight="1" x14ac:dyDescent="0.15">
      <c r="A9" s="2"/>
      <c r="B9" s="84" t="s">
        <v>92</v>
      </c>
      <c r="C9" s="84"/>
      <c r="D9" s="84"/>
      <c r="E9" s="84"/>
      <c r="F9" s="3"/>
      <c r="H9" s="13"/>
      <c r="I9" s="13"/>
      <c r="J9" s="14"/>
      <c r="L9" s="88"/>
      <c r="M9" s="88"/>
      <c r="N9" s="13"/>
      <c r="Y9" t="s">
        <v>18</v>
      </c>
      <c r="Z9"/>
      <c r="AA9"/>
      <c r="AB9"/>
    </row>
    <row r="10" spans="1:28" ht="17.100000000000001" customHeight="1" x14ac:dyDescent="0.15">
      <c r="A10" s="2"/>
      <c r="B10" s="85" t="s">
        <v>6</v>
      </c>
      <c r="C10" s="85"/>
      <c r="D10" s="85"/>
      <c r="E10" s="28"/>
      <c r="F10" s="3"/>
      <c r="H10" s="13"/>
      <c r="I10" s="13"/>
      <c r="J10" s="14"/>
      <c r="K10" s="14"/>
      <c r="L10" s="14"/>
      <c r="M10" s="13"/>
      <c r="N10" s="13"/>
      <c r="Y10" t="s">
        <v>27</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15">
      <c r="A12" s="2"/>
      <c r="B12" s="28"/>
      <c r="C12" s="28"/>
      <c r="D12" s="28"/>
      <c r="E12" s="28"/>
      <c r="F12" s="3"/>
      <c r="H12" s="1" t="b">
        <v>0</v>
      </c>
      <c r="I12" s="29"/>
      <c r="J12" s="14" t="str">
        <f>IF(H12=TRUE,"②","")</f>
        <v/>
      </c>
      <c r="K12" s="14"/>
      <c r="L12" s="14"/>
      <c r="M12" s="13"/>
      <c r="Y12" t="s">
        <v>29</v>
      </c>
      <c r="Z12"/>
      <c r="AA12"/>
      <c r="AB12"/>
    </row>
    <row r="13" spans="1:28" ht="18" customHeight="1" x14ac:dyDescent="0.15">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15">
      <c r="A14" s="2"/>
      <c r="B14" s="28"/>
      <c r="C14" s="28"/>
      <c r="D14" s="28"/>
      <c r="E14" s="28"/>
      <c r="F14" s="3"/>
      <c r="H14" s="1" t="b">
        <v>0</v>
      </c>
      <c r="I14" s="35"/>
      <c r="J14" s="14" t="str">
        <f>IF(H14=TRUE,"④","")</f>
        <v/>
      </c>
      <c r="K14" s="14"/>
      <c r="L14" s="14"/>
      <c r="Y14" t="s">
        <v>26</v>
      </c>
      <c r="Z14"/>
      <c r="AA14"/>
      <c r="AB14"/>
    </row>
    <row r="15" spans="1:28" ht="17.100000000000001" customHeight="1" x14ac:dyDescent="0.15">
      <c r="A15" s="2"/>
      <c r="B15" s="36" t="s">
        <v>7</v>
      </c>
      <c r="C15" s="28"/>
      <c r="D15" s="28"/>
      <c r="E15" s="28"/>
      <c r="F15" s="3"/>
      <c r="I15" s="37"/>
      <c r="Y15"/>
      <c r="Z15"/>
      <c r="AA15"/>
      <c r="AB15"/>
    </row>
    <row r="16" spans="1:28" ht="17.100000000000001" customHeight="1" x14ac:dyDescent="0.15">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15">
      <c r="A17" s="2"/>
      <c r="B17" s="28"/>
      <c r="C17" s="28"/>
      <c r="D17" s="28"/>
      <c r="E17" s="28"/>
      <c r="F17" s="3"/>
      <c r="H17" s="14"/>
      <c r="I17" s="38"/>
      <c r="J17" s="14"/>
      <c r="K17" s="14"/>
      <c r="L17" s="14"/>
      <c r="Y17" t="s">
        <v>49</v>
      </c>
      <c r="Z17" t="s">
        <v>53</v>
      </c>
      <c r="AA17" t="s">
        <v>57</v>
      </c>
      <c r="AB17" t="s">
        <v>62</v>
      </c>
    </row>
    <row r="18" spans="1:28" ht="17.100000000000001" customHeight="1" x14ac:dyDescent="0.15">
      <c r="A18" s="2"/>
      <c r="B18" s="28"/>
      <c r="C18" s="28"/>
      <c r="D18" s="28"/>
      <c r="E18" s="28"/>
      <c r="F18" s="3"/>
      <c r="H18" s="14"/>
      <c r="I18" s="38"/>
      <c r="J18" s="14"/>
      <c r="K18" s="14"/>
      <c r="L18" s="14"/>
      <c r="Y18" t="s">
        <v>50</v>
      </c>
      <c r="Z18" t="s">
        <v>54</v>
      </c>
      <c r="AA18" t="s">
        <v>58</v>
      </c>
      <c r="AB18" t="s">
        <v>63</v>
      </c>
    </row>
    <row r="19" spans="1:28" ht="17.100000000000001" customHeight="1" x14ac:dyDescent="0.15">
      <c r="A19" s="2"/>
      <c r="B19" s="28"/>
      <c r="C19" s="28"/>
      <c r="D19" s="28"/>
      <c r="E19" s="28"/>
      <c r="F19" s="3"/>
      <c r="I19" s="29"/>
      <c r="J19" s="14"/>
      <c r="K19" s="14"/>
      <c r="L19" s="14"/>
      <c r="Y19" t="s">
        <v>51</v>
      </c>
      <c r="Z19" t="s">
        <v>55</v>
      </c>
      <c r="AA19" t="s">
        <v>59</v>
      </c>
      <c r="AB19" t="s">
        <v>64</v>
      </c>
    </row>
    <row r="20" spans="1:28" ht="17.100000000000001" customHeight="1" x14ac:dyDescent="0.15">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20</v>
      </c>
      <c r="Z22"/>
      <c r="AA22"/>
      <c r="AB22"/>
    </row>
    <row r="23" spans="1:28" ht="18.75" customHeight="1" x14ac:dyDescent="0.15">
      <c r="A23" s="2"/>
      <c r="B23" s="28"/>
      <c r="C23" s="28"/>
      <c r="D23" s="28"/>
      <c r="E23" s="28"/>
      <c r="F23" s="3"/>
      <c r="H23" s="1" t="b">
        <v>0</v>
      </c>
      <c r="I23" s="29"/>
      <c r="J23" s="14" t="str">
        <f>IF(H23=TRUE,"⑧","")</f>
        <v/>
      </c>
      <c r="K23" s="14"/>
      <c r="L23" s="14"/>
      <c r="Y23" t="s">
        <v>23</v>
      </c>
      <c r="Z23"/>
      <c r="AA23"/>
      <c r="AB23"/>
    </row>
    <row r="24" spans="1:28" ht="19.5" customHeight="1" x14ac:dyDescent="0.15">
      <c r="A24" s="2"/>
      <c r="B24" s="28"/>
      <c r="C24" s="28"/>
      <c r="D24" s="28"/>
      <c r="E24" s="28"/>
      <c r="F24" s="3"/>
      <c r="H24" s="1" t="b">
        <v>0</v>
      </c>
      <c r="I24" s="29"/>
      <c r="J24" s="14" t="str">
        <f>IF(H24=TRUE,"⑨","")</f>
        <v/>
      </c>
      <c r="K24" s="14"/>
      <c r="L24" s="14"/>
      <c r="Y24" t="s">
        <v>24</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1</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8</v>
      </c>
      <c r="C29" s="28"/>
      <c r="D29" s="28"/>
      <c r="E29" s="28"/>
      <c r="F29" s="3"/>
      <c r="I29" s="38"/>
      <c r="J29" s="14"/>
      <c r="K29" s="14"/>
      <c r="L29" s="14"/>
    </row>
    <row r="30" spans="1:28" ht="17.100000000000001" customHeight="1" x14ac:dyDescent="0.15">
      <c r="A30" s="2"/>
      <c r="B30" s="28"/>
      <c r="C30" s="28"/>
      <c r="D30" s="28"/>
      <c r="E30" s="40"/>
      <c r="F30" s="3"/>
      <c r="H30" s="14" t="s">
        <v>83</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2</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83</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97</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83</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v>
      </c>
      <c r="C56" s="28"/>
      <c r="D56" s="28"/>
      <c r="E56" s="28"/>
      <c r="F56" s="3"/>
      <c r="I56" s="37"/>
      <c r="J56" s="14"/>
      <c r="K56" s="14"/>
      <c r="L56" s="14"/>
    </row>
    <row r="57" spans="1:33" ht="17.100000000000001" customHeight="1" x14ac:dyDescent="0.15">
      <c r="A57" s="2"/>
      <c r="B57" s="28"/>
      <c r="C57" s="28"/>
      <c r="D57" s="28"/>
      <c r="E57" s="28"/>
      <c r="F57" s="3"/>
      <c r="H57" s="14" t="s">
        <v>83</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3</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4</v>
      </c>
      <c r="C63" s="28"/>
      <c r="D63" s="28"/>
      <c r="E63" s="28"/>
      <c r="F63" s="3"/>
      <c r="I63" s="45"/>
      <c r="J63" s="14"/>
      <c r="K63" s="14"/>
      <c r="L63" s="14"/>
    </row>
    <row r="64" spans="1:33" s="37" customFormat="1" ht="17.100000000000001" customHeight="1" x14ac:dyDescent="0.15">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v>
      </c>
      <c r="C69" s="28"/>
      <c r="D69" s="28"/>
      <c r="E69" s="28"/>
      <c r="F69" s="3"/>
    </row>
    <row r="70" spans="1:33" ht="17.100000000000001" customHeight="1" x14ac:dyDescent="0.15">
      <c r="A70" s="2"/>
      <c r="B70" s="28"/>
      <c r="C70" s="28"/>
      <c r="D70" s="28"/>
      <c r="E70" s="28"/>
      <c r="F70" s="3"/>
      <c r="H70" s="14" t="s">
        <v>82</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5</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20</v>
      </c>
    </row>
    <row r="97" spans="1:1" ht="18.75" customHeight="1" x14ac:dyDescent="0.15">
      <c r="A97" s="54" t="s">
        <v>23</v>
      </c>
    </row>
    <row r="98" spans="1:1" ht="18.75" customHeight="1" x14ac:dyDescent="0.15">
      <c r="A98" s="54" t="s">
        <v>24</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8"/>
  <dataValidations count="1">
    <dataValidation type="list" allowBlank="1" showInputMessage="1" showErrorMessage="1" sqref="C5" xr:uid="{902BF5B9-1A82-48DC-8B80-0D25059783F9}">
      <formula1>"国立水俣病総合研究センター総務課長"</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219075</xdr:colOff>
                <xdr:row>69</xdr:row>
                <xdr:rowOff>9525</xdr:rowOff>
              </from>
              <to>
                <xdr:col>4</xdr:col>
                <xdr:colOff>1190625</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238125</xdr:colOff>
                <xdr:row>63</xdr:row>
                <xdr:rowOff>28575</xdr:rowOff>
              </from>
              <to>
                <xdr:col>4</xdr:col>
                <xdr:colOff>1190625</xdr:colOff>
                <xdr:row>67</xdr:row>
                <xdr:rowOff>9525</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276225</xdr:colOff>
                <xdr:row>56</xdr:row>
                <xdr:rowOff>28575</xdr:rowOff>
              </from>
              <to>
                <xdr:col>4</xdr:col>
                <xdr:colOff>1190625</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257175</xdr:colOff>
                <xdr:row>36</xdr:row>
                <xdr:rowOff>28575</xdr:rowOff>
              </from>
              <to>
                <xdr:col>4</xdr:col>
                <xdr:colOff>1190625</xdr:colOff>
                <xdr:row>39</xdr:row>
                <xdr:rowOff>238125</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28575</xdr:rowOff>
              </from>
              <to>
                <xdr:col>4</xdr:col>
                <xdr:colOff>1171575</xdr:colOff>
                <xdr:row>32</xdr:row>
                <xdr:rowOff>180975</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28575</xdr:rowOff>
              </from>
              <to>
                <xdr:col>4</xdr:col>
                <xdr:colOff>1190625</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5cf765-b794-49bd-bf6d-c06d695c04e0">
      <Terms xmlns="http://schemas.microsoft.com/office/infopath/2007/PartnerControls"/>
    </lcf76f155ced4ddcb4097134ff3c332f>
    <TaxCatchAll xmlns="44072bf6-2910-405c-80b1-19093bade0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0860630134420459E1F7F5604968FFB" ma:contentTypeVersion="14" ma:contentTypeDescription="新しいドキュメントを作成します。" ma:contentTypeScope="" ma:versionID="3788463a6aa722553f682d5f99444667">
  <xsd:schema xmlns:xsd="http://www.w3.org/2001/XMLSchema" xmlns:xs="http://www.w3.org/2001/XMLSchema" xmlns:p="http://schemas.microsoft.com/office/2006/metadata/properties" xmlns:ns2="4b5cf765-b794-49bd-bf6d-c06d695c04e0" xmlns:ns3="44072bf6-2910-405c-80b1-19093bade0cc" targetNamespace="http://schemas.microsoft.com/office/2006/metadata/properties" ma:root="true" ma:fieldsID="fcb8c044d673a701f56dedb528dd3b3a" ns2:_="" ns3:_="">
    <xsd:import namespace="4b5cf765-b794-49bd-bf6d-c06d695c04e0"/>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cf765-b794-49bd-bf6d-c06d695c0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e97da9-fe0d-4824-86c3-a4851a9b9e38}"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ED398D-6707-4CA5-A4A5-8670924C8D94}">
  <ds:schemaRefs>
    <ds:schemaRef ds:uri="http://schemas.microsoft.com/sharepoint/v3/contenttype/forms"/>
  </ds:schemaRefs>
</ds:datastoreItem>
</file>

<file path=customXml/itemProps2.xml><?xml version="1.0" encoding="utf-8"?>
<ds:datastoreItem xmlns:ds="http://schemas.openxmlformats.org/officeDocument/2006/customXml" ds:itemID="{61944BC9-E8B0-4378-BCF9-E91EC7BAF3DC}">
  <ds:schemaRefs>
    <ds:schemaRef ds:uri="http://schemas.microsoft.com/office/2006/metadata/properties"/>
    <ds:schemaRef ds:uri="http://schemas.microsoft.com/office/infopath/2007/PartnerControls"/>
    <ds:schemaRef ds:uri="4b5cf765-b794-49bd-bf6d-c06d695c04e0"/>
    <ds:schemaRef ds:uri="44072bf6-2910-405c-80b1-19093bade0cc"/>
  </ds:schemaRefs>
</ds:datastoreItem>
</file>

<file path=customXml/itemProps3.xml><?xml version="1.0" encoding="utf-8"?>
<ds:datastoreItem xmlns:ds="http://schemas.openxmlformats.org/officeDocument/2006/customXml" ds:itemID="{6EF2C33D-06FA-448C-94F2-FE7025C69A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cf765-b794-49bd-bf6d-c06d695c04e0"/>
    <ds:schemaRef ds:uri="44072bf6-2910-405c-80b1-19093bad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槌屋 岳洋(TSUCHIYA Takehiro)</cp:lastModifiedBy>
  <cp:lastPrinted>2022-11-11T08:57:03Z</cp:lastPrinted>
  <dcterms:created xsi:type="dcterms:W3CDTF">2015-09-20T02:55:31Z</dcterms:created>
  <dcterms:modified xsi:type="dcterms:W3CDTF">2026-02-20T01:01:22Z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0x01010010860630134420459E1F7F5604968FFB</vt:lpwstr>
  </property>
  <property fmtid="{D5CDD505-2E9C-101B-9397-08002B2CF9AE}" pid="3" name="MediaServiceImageTags">
    <vt:lpwstr/>
  </property>
</Properties>
</file>